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8395" windowHeight="1278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O12" i="1" l="1"/>
  <c r="O13" i="1"/>
  <c r="O14" i="1"/>
  <c r="O15" i="1"/>
  <c r="O11" i="1"/>
  <c r="N12" i="1"/>
  <c r="N13" i="1"/>
  <c r="N14" i="1"/>
  <c r="N15" i="1"/>
  <c r="N11" i="1"/>
  <c r="J15" i="1"/>
  <c r="J14" i="1"/>
  <c r="J13" i="1"/>
  <c r="J12" i="1"/>
  <c r="J11" i="1"/>
  <c r="V7" i="1"/>
  <c r="Q7" i="1"/>
  <c r="L7" i="1"/>
  <c r="G7" i="1"/>
  <c r="B7" i="1"/>
  <c r="B5" i="1"/>
  <c r="C5" i="1"/>
  <c r="D5" i="1"/>
  <c r="E5" i="1"/>
  <c r="G5" i="1"/>
  <c r="H5" i="1"/>
  <c r="I5" i="1"/>
  <c r="J5" i="1"/>
  <c r="L5" i="1"/>
  <c r="M5" i="1"/>
  <c r="N5" i="1"/>
  <c r="O5" i="1"/>
  <c r="Q5" i="1"/>
  <c r="R5" i="1"/>
  <c r="S5" i="1"/>
  <c r="T5" i="1"/>
  <c r="V5" i="1"/>
  <c r="W5" i="1"/>
  <c r="X5" i="1"/>
  <c r="Y5" i="1"/>
  <c r="E12" i="1" l="1"/>
  <c r="E13" i="1" s="1"/>
  <c r="E14" i="1" s="1"/>
  <c r="E15" i="1" s="1"/>
  <c r="D12" i="1"/>
  <c r="D13" i="1" s="1"/>
  <c r="D14" i="1" s="1"/>
  <c r="D15" i="1" s="1"/>
</calcChain>
</file>

<file path=xl/sharedStrings.xml><?xml version="1.0" encoding="utf-8"?>
<sst xmlns="http://schemas.openxmlformats.org/spreadsheetml/2006/main" count="33" uniqueCount="13">
  <si>
    <t>X</t>
  </si>
  <si>
    <t>Y</t>
  </si>
  <si>
    <t>Q 1</t>
  </si>
  <si>
    <t>Q 2</t>
  </si>
  <si>
    <t>Q 3</t>
  </si>
  <si>
    <t>Q 4</t>
  </si>
  <si>
    <t>Umsatz A</t>
  </si>
  <si>
    <t>Umsatz B</t>
  </si>
  <si>
    <t>TTL</t>
  </si>
  <si>
    <t>MAX</t>
  </si>
  <si>
    <t>Strich</t>
  </si>
  <si>
    <t>Jahr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</si>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</sst>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0" fillId="0" borderId="0" xfId="0" applyAlignment="1">
      <alignment horizontal="right"/>
    </xf>
    <xf numFmtId="0" fontId="1" fillId="2" borderId="1" xfId="1"/>
    <xf numFmtId="1" fontId="0" fillId="0" borderId="0" xfId="0" applyNumberFormat="1"/>
    <xf numFmtId="1" fontId="0" fillId="0" borderId="2" xfId="0" applyNumberFormat="1" applyBorder="1"/>
    <xf numFmtId="0" fontId="2" fillId="0" borderId="0" xfId="0" applyFont="1" applyAlignment="1">
      <alignment horizontal="right"/>
    </xf>
  </cellXfs>
  <cellStyles count="2"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Umsatz A</c:v>
                </c:pt>
              </c:strCache>
            </c:strRef>
          </c:tx>
          <c:invertIfNegative val="0"/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Tabelle1!$B$2:$Y$2</c:f>
              <c:strCache>
                <c:ptCount val="24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5">
                  <c:v>Q 1</c:v>
                </c:pt>
                <c:pt idx="6">
                  <c:v>Q 2</c:v>
                </c:pt>
                <c:pt idx="7">
                  <c:v>Q 3</c:v>
                </c:pt>
                <c:pt idx="8">
                  <c:v>Q 4</c:v>
                </c:pt>
                <c:pt idx="10">
                  <c:v>Q 1</c:v>
                </c:pt>
                <c:pt idx="11">
                  <c:v>Q 2</c:v>
                </c:pt>
                <c:pt idx="12">
                  <c:v>Q 3</c:v>
                </c:pt>
                <c:pt idx="13">
                  <c:v>Q 4</c:v>
                </c:pt>
                <c:pt idx="15">
                  <c:v>Q 1</c:v>
                </c:pt>
                <c:pt idx="16">
                  <c:v>Q 2</c:v>
                </c:pt>
                <c:pt idx="17">
                  <c:v>Q 3</c:v>
                </c:pt>
                <c:pt idx="18">
                  <c:v>Q 4</c:v>
                </c:pt>
                <c:pt idx="20">
                  <c:v>Q 1</c:v>
                </c:pt>
                <c:pt idx="21">
                  <c:v>Q 2</c:v>
                </c:pt>
                <c:pt idx="22">
                  <c:v>Q 3</c:v>
                </c:pt>
                <c:pt idx="23">
                  <c:v>Q 4</c:v>
                </c:pt>
              </c:strCache>
            </c:strRef>
          </c:cat>
          <c:val>
            <c:numRef>
              <c:f>Tabelle1!$B$3:$Y$3</c:f>
              <c:numCache>
                <c:formatCode>0</c:formatCode>
                <c:ptCount val="24"/>
                <c:pt idx="0">
                  <c:v>15</c:v>
                </c:pt>
                <c:pt idx="1">
                  <c:v>27</c:v>
                </c:pt>
                <c:pt idx="2">
                  <c:v>14</c:v>
                </c:pt>
                <c:pt idx="3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23</c:v>
                </c:pt>
                <c:pt idx="8">
                  <c:v>25</c:v>
                </c:pt>
                <c:pt idx="10">
                  <c:v>16</c:v>
                </c:pt>
                <c:pt idx="11">
                  <c:v>19</c:v>
                </c:pt>
                <c:pt idx="12">
                  <c:v>25</c:v>
                </c:pt>
                <c:pt idx="13">
                  <c:v>23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22</c:v>
                </c:pt>
                <c:pt idx="20">
                  <c:v>14</c:v>
                </c:pt>
                <c:pt idx="21">
                  <c:v>19</c:v>
                </c:pt>
                <c:pt idx="22">
                  <c:v>21</c:v>
                </c:pt>
                <c:pt idx="23">
                  <c:v>23</c:v>
                </c:pt>
              </c:numCache>
            </c:numRef>
          </c:val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Umsatz B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Tabelle1!$B$2:$Y$2</c:f>
              <c:strCache>
                <c:ptCount val="24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5">
                  <c:v>Q 1</c:v>
                </c:pt>
                <c:pt idx="6">
                  <c:v>Q 2</c:v>
                </c:pt>
                <c:pt idx="7">
                  <c:v>Q 3</c:v>
                </c:pt>
                <c:pt idx="8">
                  <c:v>Q 4</c:v>
                </c:pt>
                <c:pt idx="10">
                  <c:v>Q 1</c:v>
                </c:pt>
                <c:pt idx="11">
                  <c:v>Q 2</c:v>
                </c:pt>
                <c:pt idx="12">
                  <c:v>Q 3</c:v>
                </c:pt>
                <c:pt idx="13">
                  <c:v>Q 4</c:v>
                </c:pt>
                <c:pt idx="15">
                  <c:v>Q 1</c:v>
                </c:pt>
                <c:pt idx="16">
                  <c:v>Q 2</c:v>
                </c:pt>
                <c:pt idx="17">
                  <c:v>Q 3</c:v>
                </c:pt>
                <c:pt idx="18">
                  <c:v>Q 4</c:v>
                </c:pt>
                <c:pt idx="20">
                  <c:v>Q 1</c:v>
                </c:pt>
                <c:pt idx="21">
                  <c:v>Q 2</c:v>
                </c:pt>
                <c:pt idx="22">
                  <c:v>Q 3</c:v>
                </c:pt>
                <c:pt idx="23">
                  <c:v>Q 4</c:v>
                </c:pt>
              </c:strCache>
            </c:strRef>
          </c:cat>
          <c:val>
            <c:numRef>
              <c:f>Tabelle1!$B$4:$Y$4</c:f>
              <c:numCache>
                <c:formatCode>0</c:formatCode>
                <c:ptCount val="24"/>
                <c:pt idx="0">
                  <c:v>14</c:v>
                </c:pt>
                <c:pt idx="1">
                  <c:v>19</c:v>
                </c:pt>
                <c:pt idx="2">
                  <c:v>21</c:v>
                </c:pt>
                <c:pt idx="3">
                  <c:v>24</c:v>
                </c:pt>
                <c:pt idx="5">
                  <c:v>23</c:v>
                </c:pt>
                <c:pt idx="6">
                  <c:v>19</c:v>
                </c:pt>
                <c:pt idx="7">
                  <c:v>20</c:v>
                </c:pt>
                <c:pt idx="8">
                  <c:v>26</c:v>
                </c:pt>
                <c:pt idx="10">
                  <c:v>21</c:v>
                </c:pt>
                <c:pt idx="11">
                  <c:v>18</c:v>
                </c:pt>
                <c:pt idx="12">
                  <c:v>14</c:v>
                </c:pt>
                <c:pt idx="13">
                  <c:v>12</c:v>
                </c:pt>
                <c:pt idx="15">
                  <c:v>19</c:v>
                </c:pt>
                <c:pt idx="16">
                  <c:v>24</c:v>
                </c:pt>
                <c:pt idx="17">
                  <c:v>14</c:v>
                </c:pt>
                <c:pt idx="18">
                  <c:v>31</c:v>
                </c:pt>
                <c:pt idx="20">
                  <c:v>26</c:v>
                </c:pt>
                <c:pt idx="21">
                  <c:v>33</c:v>
                </c:pt>
                <c:pt idx="22">
                  <c:v>28</c:v>
                </c:pt>
                <c:pt idx="23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33958272"/>
        <c:axId val="133972352"/>
      </c:barChart>
      <c:scatterChart>
        <c:scatterStyle val="lineMarker"/>
        <c:varyColors val="0"/>
        <c:ser>
          <c:idx val="2"/>
          <c:order val="2"/>
          <c:tx>
            <c:v>2008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Tabelle1!$C$11</c:f>
                  <c:strCache>
                    <c:ptCount val="1"/>
                    <c:pt idx="0">
                      <c:v>2008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Tabelle1!$D$11</c:f>
              <c:numCache>
                <c:formatCode>General</c:formatCode>
                <c:ptCount val="1"/>
                <c:pt idx="0">
                  <c:v>2.5</c:v>
                </c:pt>
              </c:numCache>
            </c:numRef>
          </c:xVal>
          <c:yVal>
            <c:numRef>
              <c:f>Tabelle1!$E$11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0"/>
        </c:ser>
        <c:ser>
          <c:idx val="3"/>
          <c:order val="3"/>
          <c:tx>
            <c:v>2009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Tabelle1!$C$12</c:f>
                  <c:strCache>
                    <c:ptCount val="1"/>
                    <c:pt idx="0">
                      <c:v>2009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Tabelle1!$D$12</c:f>
              <c:numCache>
                <c:formatCode>General</c:formatCode>
                <c:ptCount val="1"/>
                <c:pt idx="0">
                  <c:v>7.5</c:v>
                </c:pt>
              </c:numCache>
            </c:numRef>
          </c:xVal>
          <c:yVal>
            <c:numRef>
              <c:f>Tabelle1!$E$12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0"/>
        </c:ser>
        <c:ser>
          <c:idx val="4"/>
          <c:order val="4"/>
          <c:tx>
            <c:v>2010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Tabelle1!$C$13</c:f>
                  <c:strCache>
                    <c:ptCount val="1"/>
                    <c:pt idx="0">
                      <c:v>2010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Tabelle1!$D$13</c:f>
              <c:numCache>
                <c:formatCode>General</c:formatCode>
                <c:ptCount val="1"/>
                <c:pt idx="0">
                  <c:v>12.5</c:v>
                </c:pt>
              </c:numCache>
            </c:numRef>
          </c:xVal>
          <c:yVal>
            <c:numRef>
              <c:f>Tabelle1!$E$13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0"/>
        </c:ser>
        <c:ser>
          <c:idx val="5"/>
          <c:order val="5"/>
          <c:tx>
            <c:v>2011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Tabelle1!$C$14</c:f>
                  <c:strCache>
                    <c:ptCount val="1"/>
                    <c:pt idx="0">
                      <c:v>2011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Tabelle1!$D$14</c:f>
              <c:numCache>
                <c:formatCode>General</c:formatCode>
                <c:ptCount val="1"/>
                <c:pt idx="0">
                  <c:v>17.5</c:v>
                </c:pt>
              </c:numCache>
            </c:numRef>
          </c:xVal>
          <c:yVal>
            <c:numRef>
              <c:f>Tabelle1!$E$14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0"/>
        </c:ser>
        <c:ser>
          <c:idx val="6"/>
          <c:order val="6"/>
          <c:tx>
            <c:v>2012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Tabelle1!$C$15</c:f>
                  <c:strCache>
                    <c:ptCount val="1"/>
                    <c:pt idx="0">
                      <c:v>2012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Tabelle1!$D$15</c:f>
              <c:numCache>
                <c:formatCode>General</c:formatCode>
                <c:ptCount val="1"/>
                <c:pt idx="0">
                  <c:v>22.5</c:v>
                </c:pt>
              </c:numCache>
            </c:numRef>
          </c:xVal>
          <c:yVal>
            <c:numRef>
              <c:f>Tabelle1!$E$15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0"/>
        </c:ser>
        <c:ser>
          <c:idx val="7"/>
          <c:order val="7"/>
          <c:tx>
            <c:v>MAX2008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Tabelle1!$I$11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Tabelle1!$J$11</c:f>
              <c:numCache>
                <c:formatCode>0</c:formatCode>
                <c:ptCount val="1"/>
                <c:pt idx="0">
                  <c:v>46</c:v>
                </c:pt>
              </c:numCache>
            </c:numRef>
          </c:yVal>
          <c:smooth val="0"/>
        </c:ser>
        <c:ser>
          <c:idx val="8"/>
          <c:order val="8"/>
          <c:tx>
            <c:v>MAX2009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Tabelle1!$I$12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Tabelle1!$J$12</c:f>
              <c:numCache>
                <c:formatCode>0</c:formatCode>
                <c:ptCount val="1"/>
                <c:pt idx="0">
                  <c:v>51</c:v>
                </c:pt>
              </c:numCache>
            </c:numRef>
          </c:yVal>
          <c:smooth val="0"/>
        </c:ser>
        <c:ser>
          <c:idx val="9"/>
          <c:order val="9"/>
          <c:tx>
            <c:v>MAX2010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Tabelle1!$I$13</c:f>
              <c:numCache>
                <c:formatCode>General</c:formatCode>
                <c:ptCount val="1"/>
                <c:pt idx="0">
                  <c:v>13</c:v>
                </c:pt>
              </c:numCache>
            </c:numRef>
          </c:xVal>
          <c:yVal>
            <c:numRef>
              <c:f>Tabelle1!$J$13</c:f>
              <c:numCache>
                <c:formatCode>0</c:formatCode>
                <c:ptCount val="1"/>
                <c:pt idx="0">
                  <c:v>39</c:v>
                </c:pt>
              </c:numCache>
            </c:numRef>
          </c:yVal>
          <c:smooth val="0"/>
        </c:ser>
        <c:ser>
          <c:idx val="10"/>
          <c:order val="10"/>
          <c:tx>
            <c:v>MAX2011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Tabelle1!$I$14</c:f>
              <c:numCache>
                <c:formatCode>General</c:formatCode>
                <c:ptCount val="1"/>
                <c:pt idx="0">
                  <c:v>19</c:v>
                </c:pt>
              </c:numCache>
            </c:numRef>
          </c:xVal>
          <c:yVal>
            <c:numRef>
              <c:f>Tabelle1!$J$14</c:f>
              <c:numCache>
                <c:formatCode>0</c:formatCode>
                <c:ptCount val="1"/>
                <c:pt idx="0">
                  <c:v>53</c:v>
                </c:pt>
              </c:numCache>
            </c:numRef>
          </c:yVal>
          <c:smooth val="0"/>
        </c:ser>
        <c:ser>
          <c:idx val="11"/>
          <c:order val="11"/>
          <c:tx>
            <c:v>MAX2012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Tabelle1!$I$15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Tabelle1!$J$15</c:f>
              <c:numCache>
                <c:formatCode>0</c:formatCode>
                <c:ptCount val="1"/>
                <c:pt idx="0">
                  <c:v>54</c:v>
                </c:pt>
              </c:numCache>
            </c:numRef>
          </c:yVal>
          <c:smooth val="0"/>
        </c:ser>
        <c:ser>
          <c:idx val="12"/>
          <c:order val="12"/>
          <c:tx>
            <c:v>MAX2008_TEXT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Tabelle1!$J$11</c:f>
                  <c:strCache>
                    <c:ptCount val="1"/>
                    <c:pt idx="0">
                      <c:v>46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rgbClr val="00B050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Tabelle1!$N$11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Tabelle1!$O$11</c:f>
              <c:numCache>
                <c:formatCode>0</c:formatCode>
                <c:ptCount val="1"/>
                <c:pt idx="0">
                  <c:v>49</c:v>
                </c:pt>
              </c:numCache>
            </c:numRef>
          </c:yVal>
          <c:smooth val="0"/>
        </c:ser>
        <c:ser>
          <c:idx val="13"/>
          <c:order val="13"/>
          <c:tx>
            <c:v>MAX2009_TEXT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Tabelle1!$J$12</c:f>
                  <c:strCache>
                    <c:ptCount val="1"/>
                    <c:pt idx="0">
                      <c:v>51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1">
                      <a:solidFill>
                        <a:srgbClr val="00B050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Tabelle1!$N$12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Tabelle1!$O$12</c:f>
              <c:numCache>
                <c:formatCode>0</c:formatCode>
                <c:ptCount val="1"/>
                <c:pt idx="0">
                  <c:v>54</c:v>
                </c:pt>
              </c:numCache>
            </c:numRef>
          </c:yVal>
          <c:smooth val="0"/>
        </c:ser>
        <c:ser>
          <c:idx val="14"/>
          <c:order val="14"/>
          <c:tx>
            <c:v>MAX2010_TEXT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Tabelle1!$J$13</c:f>
                  <c:strCache>
                    <c:ptCount val="1"/>
                    <c:pt idx="0">
                      <c:v>39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1">
                      <a:solidFill>
                        <a:srgbClr val="00B050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Tabelle1!$N$13</c:f>
              <c:numCache>
                <c:formatCode>General</c:formatCode>
                <c:ptCount val="1"/>
                <c:pt idx="0">
                  <c:v>13</c:v>
                </c:pt>
              </c:numCache>
            </c:numRef>
          </c:xVal>
          <c:yVal>
            <c:numRef>
              <c:f>Tabelle1!$O$13</c:f>
              <c:numCache>
                <c:formatCode>0</c:formatCode>
                <c:ptCount val="1"/>
                <c:pt idx="0">
                  <c:v>42</c:v>
                </c:pt>
              </c:numCache>
            </c:numRef>
          </c:yVal>
          <c:smooth val="0"/>
        </c:ser>
        <c:ser>
          <c:idx val="15"/>
          <c:order val="15"/>
          <c:tx>
            <c:v>MAX2011_TEXT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Tabelle1!$J$14</c:f>
                  <c:strCache>
                    <c:ptCount val="1"/>
                    <c:pt idx="0">
                      <c:v>53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1">
                      <a:solidFill>
                        <a:srgbClr val="00B050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Tabelle1!$N$14</c:f>
              <c:numCache>
                <c:formatCode>General</c:formatCode>
                <c:ptCount val="1"/>
                <c:pt idx="0">
                  <c:v>19</c:v>
                </c:pt>
              </c:numCache>
            </c:numRef>
          </c:xVal>
          <c:yVal>
            <c:numRef>
              <c:f>Tabelle1!$O$14</c:f>
              <c:numCache>
                <c:formatCode>0</c:formatCode>
                <c:ptCount val="1"/>
                <c:pt idx="0">
                  <c:v>56</c:v>
                </c:pt>
              </c:numCache>
            </c:numRef>
          </c:yVal>
          <c:smooth val="0"/>
        </c:ser>
        <c:ser>
          <c:idx val="16"/>
          <c:order val="16"/>
          <c:tx>
            <c:v>MAX2012_TEXT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Tabelle1!$J$15</c:f>
                  <c:strCache>
                    <c:ptCount val="1"/>
                    <c:pt idx="0">
                      <c:v>54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1">
                      <a:solidFill>
                        <a:srgbClr val="00B050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Tabelle1!$N$15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Tabelle1!$O$15</c:f>
              <c:numCache>
                <c:formatCode>0</c:formatCode>
                <c:ptCount val="1"/>
                <c:pt idx="0">
                  <c:v>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58272"/>
        <c:axId val="133972352"/>
      </c:scatterChart>
      <c:catAx>
        <c:axId val="133958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972352"/>
        <c:crosses val="autoZero"/>
        <c:auto val="1"/>
        <c:lblAlgn val="ctr"/>
        <c:lblOffset val="100"/>
        <c:noMultiLvlLbl val="0"/>
      </c:catAx>
      <c:valAx>
        <c:axId val="133972352"/>
        <c:scaling>
          <c:orientation val="minMax"/>
          <c:max val="70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133958272"/>
        <c:crosses val="autoZero"/>
        <c:crossBetween val="between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16</xdr:row>
      <xdr:rowOff>152400</xdr:rowOff>
    </xdr:from>
    <xdr:to>
      <xdr:col>19</xdr:col>
      <xdr:colOff>514351</xdr:colOff>
      <xdr:row>36</xdr:row>
      <xdr:rowOff>119062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8</xdr:row>
      <xdr:rowOff>28575</xdr:rowOff>
    </xdr:from>
    <xdr:to>
      <xdr:col>7</xdr:col>
      <xdr:colOff>476250</xdr:colOff>
      <xdr:row>8</xdr:row>
      <xdr:rowOff>28575</xdr:rowOff>
    </xdr:to>
    <xdr:cxnSp macro="">
      <xdr:nvCxnSpPr>
        <xdr:cNvPr id="4" name="Gerade Verbindung 3"/>
        <xdr:cNvCxnSpPr/>
      </xdr:nvCxnSpPr>
      <xdr:spPr>
        <a:xfrm>
          <a:off x="4010025" y="1571625"/>
          <a:ext cx="523875" cy="0"/>
        </a:xfrm>
        <a:prstGeom prst="line">
          <a:avLst/>
        </a:prstGeom>
        <a:ln w="254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activeCell="W28" sqref="W28"/>
    </sheetView>
  </sheetViews>
  <sheetFormatPr baseColWidth="10" defaultRowHeight="15" x14ac:dyDescent="0.25"/>
  <cols>
    <col min="1" max="1" width="13.7109375" customWidth="1"/>
    <col min="2" max="25" width="7.85546875" customWidth="1"/>
  </cols>
  <sheetData>
    <row r="1" spans="1:25" x14ac:dyDescent="0.25">
      <c r="B1">
        <v>2008</v>
      </c>
      <c r="G1">
        <v>2009</v>
      </c>
      <c r="L1">
        <v>2010</v>
      </c>
      <c r="Q1">
        <v>2011</v>
      </c>
      <c r="V1">
        <v>2012</v>
      </c>
    </row>
    <row r="2" spans="1:25" x14ac:dyDescent="0.25">
      <c r="B2" t="s">
        <v>2</v>
      </c>
      <c r="C2" t="s">
        <v>3</v>
      </c>
      <c r="D2" t="s">
        <v>4</v>
      </c>
      <c r="E2" t="s">
        <v>5</v>
      </c>
      <c r="G2" t="s">
        <v>2</v>
      </c>
      <c r="H2" t="s">
        <v>3</v>
      </c>
      <c r="I2" t="s">
        <v>4</v>
      </c>
      <c r="J2" t="s">
        <v>5</v>
      </c>
      <c r="L2" t="s">
        <v>2</v>
      </c>
      <c r="M2" t="s">
        <v>3</v>
      </c>
      <c r="N2" t="s">
        <v>4</v>
      </c>
      <c r="O2" t="s">
        <v>5</v>
      </c>
      <c r="Q2" t="s">
        <v>2</v>
      </c>
      <c r="R2" t="s">
        <v>3</v>
      </c>
      <c r="S2" t="s">
        <v>4</v>
      </c>
      <c r="T2" t="s">
        <v>5</v>
      </c>
      <c r="V2" t="s">
        <v>2</v>
      </c>
      <c r="W2" t="s">
        <v>3</v>
      </c>
      <c r="X2" t="s">
        <v>4</v>
      </c>
      <c r="Y2" t="s">
        <v>5</v>
      </c>
    </row>
    <row r="3" spans="1:25" x14ac:dyDescent="0.25">
      <c r="A3" t="s">
        <v>6</v>
      </c>
      <c r="B3" s="3">
        <v>15</v>
      </c>
      <c r="C3" s="3">
        <v>27</v>
      </c>
      <c r="D3" s="3">
        <v>14</v>
      </c>
      <c r="E3" s="3">
        <v>13</v>
      </c>
      <c r="F3" s="3"/>
      <c r="G3" s="3">
        <v>14</v>
      </c>
      <c r="H3" s="3">
        <v>12</v>
      </c>
      <c r="I3" s="3">
        <v>23</v>
      </c>
      <c r="J3" s="3">
        <v>25</v>
      </c>
      <c r="K3" s="3"/>
      <c r="L3" s="3">
        <v>16</v>
      </c>
      <c r="M3" s="3">
        <v>19</v>
      </c>
      <c r="N3" s="3">
        <v>25</v>
      </c>
      <c r="O3" s="3">
        <v>23</v>
      </c>
      <c r="P3" s="3"/>
      <c r="Q3" s="3">
        <v>29</v>
      </c>
      <c r="R3" s="3">
        <v>19</v>
      </c>
      <c r="S3" s="3">
        <v>25</v>
      </c>
      <c r="T3" s="3">
        <v>22</v>
      </c>
      <c r="U3" s="3"/>
      <c r="V3" s="3">
        <v>14</v>
      </c>
      <c r="W3" s="3">
        <v>19</v>
      </c>
      <c r="X3" s="3">
        <v>21</v>
      </c>
      <c r="Y3" s="3">
        <v>23</v>
      </c>
    </row>
    <row r="4" spans="1:25" x14ac:dyDescent="0.25">
      <c r="A4" t="s">
        <v>7</v>
      </c>
      <c r="B4" s="3">
        <v>14</v>
      </c>
      <c r="C4" s="3">
        <v>19</v>
      </c>
      <c r="D4" s="3">
        <v>21</v>
      </c>
      <c r="E4" s="3">
        <v>24</v>
      </c>
      <c r="F4" s="3"/>
      <c r="G4" s="3">
        <v>23</v>
      </c>
      <c r="H4" s="3">
        <v>19</v>
      </c>
      <c r="I4" s="3">
        <v>20</v>
      </c>
      <c r="J4" s="3">
        <v>26</v>
      </c>
      <c r="K4" s="3"/>
      <c r="L4" s="3">
        <v>21</v>
      </c>
      <c r="M4" s="3">
        <v>18</v>
      </c>
      <c r="N4" s="3">
        <v>14</v>
      </c>
      <c r="O4" s="3">
        <v>12</v>
      </c>
      <c r="P4" s="3"/>
      <c r="Q4" s="3">
        <v>19</v>
      </c>
      <c r="R4" s="3">
        <v>24</v>
      </c>
      <c r="S4" s="3">
        <v>14</v>
      </c>
      <c r="T4" s="3">
        <v>31</v>
      </c>
      <c r="U4" s="3"/>
      <c r="V4" s="3">
        <v>26</v>
      </c>
      <c r="W4" s="3">
        <v>33</v>
      </c>
      <c r="X4" s="3">
        <v>28</v>
      </c>
      <c r="Y4" s="3">
        <v>31</v>
      </c>
    </row>
    <row r="5" spans="1:25" ht="15.75" thickBot="1" x14ac:dyDescent="0.3">
      <c r="A5" t="s">
        <v>8</v>
      </c>
      <c r="B5" s="4">
        <f>SUM(B3:B4)</f>
        <v>29</v>
      </c>
      <c r="C5" s="4">
        <f t="shared" ref="C5:E5" si="0">SUM(C3:C4)</f>
        <v>46</v>
      </c>
      <c r="D5" s="4">
        <f t="shared" si="0"/>
        <v>35</v>
      </c>
      <c r="E5" s="4">
        <f t="shared" si="0"/>
        <v>37</v>
      </c>
      <c r="F5" s="4"/>
      <c r="G5" s="4">
        <f>SUM(G3:G4)</f>
        <v>37</v>
      </c>
      <c r="H5" s="4">
        <f t="shared" ref="H5" si="1">SUM(H3:H4)</f>
        <v>31</v>
      </c>
      <c r="I5" s="4">
        <f t="shared" ref="I5" si="2">SUM(I3:I4)</f>
        <v>43</v>
      </c>
      <c r="J5" s="4">
        <f t="shared" ref="J5" si="3">SUM(J3:J4)</f>
        <v>51</v>
      </c>
      <c r="K5" s="4"/>
      <c r="L5" s="4">
        <f>SUM(L3:L4)</f>
        <v>37</v>
      </c>
      <c r="M5" s="4">
        <f t="shared" ref="M5" si="4">SUM(M3:M4)</f>
        <v>37</v>
      </c>
      <c r="N5" s="4">
        <f t="shared" ref="N5" si="5">SUM(N3:N4)</f>
        <v>39</v>
      </c>
      <c r="O5" s="4">
        <f t="shared" ref="O5" si="6">SUM(O3:O4)</f>
        <v>35</v>
      </c>
      <c r="P5" s="4"/>
      <c r="Q5" s="4">
        <f>SUM(Q3:Q4)</f>
        <v>48</v>
      </c>
      <c r="R5" s="4">
        <f t="shared" ref="R5" si="7">SUM(R3:R4)</f>
        <v>43</v>
      </c>
      <c r="S5" s="4">
        <f t="shared" ref="S5" si="8">SUM(S3:S4)</f>
        <v>39</v>
      </c>
      <c r="T5" s="4">
        <f t="shared" ref="T5" si="9">SUM(T3:T4)</f>
        <v>53</v>
      </c>
      <c r="U5" s="4"/>
      <c r="V5" s="4">
        <f>SUM(V3:V4)</f>
        <v>40</v>
      </c>
      <c r="W5" s="4">
        <f t="shared" ref="W5" si="10">SUM(W3:W4)</f>
        <v>52</v>
      </c>
      <c r="X5" s="4">
        <f t="shared" ref="X5" si="11">SUM(X3:X4)</f>
        <v>49</v>
      </c>
      <c r="Y5" s="4">
        <f t="shared" ref="Y5" si="12">SUM(Y3:Y4)</f>
        <v>54</v>
      </c>
    </row>
    <row r="6" spans="1:25" ht="15.75" thickTop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5">
      <c r="A7" t="s">
        <v>9</v>
      </c>
      <c r="B7" s="3">
        <f>MAX(B5:E5)</f>
        <v>46</v>
      </c>
      <c r="C7" s="3"/>
      <c r="D7" s="3"/>
      <c r="E7" s="3"/>
      <c r="F7" s="3"/>
      <c r="G7" s="3">
        <f>MAX(G5:J5)</f>
        <v>51</v>
      </c>
      <c r="H7" s="3"/>
      <c r="I7" s="3"/>
      <c r="J7" s="3"/>
      <c r="K7" s="3"/>
      <c r="L7" s="3">
        <f>MAX(L5:O5)</f>
        <v>39</v>
      </c>
      <c r="M7" s="3"/>
      <c r="N7" s="3"/>
      <c r="O7" s="3"/>
      <c r="P7" s="3"/>
      <c r="Q7" s="3">
        <f>MAX(Q5:T5)</f>
        <v>53</v>
      </c>
      <c r="R7" s="3"/>
      <c r="S7" s="3"/>
      <c r="T7" s="3"/>
      <c r="U7" s="3"/>
      <c r="V7" s="3">
        <f>MAX(V5:Y5)</f>
        <v>54</v>
      </c>
      <c r="W7" s="3"/>
      <c r="X7" s="3"/>
      <c r="Y7" s="3"/>
    </row>
    <row r="9" spans="1:25" x14ac:dyDescent="0.25">
      <c r="B9" s="2">
        <v>3</v>
      </c>
      <c r="E9" s="5" t="s">
        <v>11</v>
      </c>
      <c r="J9" s="5" t="s">
        <v>10</v>
      </c>
      <c r="O9" s="5" t="s">
        <v>12</v>
      </c>
    </row>
    <row r="10" spans="1:25" x14ac:dyDescent="0.25">
      <c r="D10" s="1" t="s">
        <v>0</v>
      </c>
      <c r="E10" s="1" t="s">
        <v>1</v>
      </c>
      <c r="I10" s="1" t="s">
        <v>0</v>
      </c>
      <c r="J10" s="1" t="s">
        <v>1</v>
      </c>
      <c r="N10" s="1" t="s">
        <v>0</v>
      </c>
      <c r="O10" s="1" t="s">
        <v>1</v>
      </c>
    </row>
    <row r="11" spans="1:25" x14ac:dyDescent="0.25">
      <c r="C11">
        <v>2008</v>
      </c>
      <c r="D11">
        <v>2.5</v>
      </c>
      <c r="E11">
        <v>65</v>
      </c>
      <c r="H11">
        <v>2008</v>
      </c>
      <c r="I11">
        <v>2</v>
      </c>
      <c r="J11" s="3">
        <f>B7</f>
        <v>46</v>
      </c>
      <c r="M11">
        <v>2008</v>
      </c>
      <c r="N11">
        <f>I11</f>
        <v>2</v>
      </c>
      <c r="O11" s="3">
        <f>J11+$B$9</f>
        <v>49</v>
      </c>
    </row>
    <row r="12" spans="1:25" x14ac:dyDescent="0.25">
      <c r="C12">
        <v>2009</v>
      </c>
      <c r="D12">
        <f>D11+5</f>
        <v>7.5</v>
      </c>
      <c r="E12">
        <f>E11</f>
        <v>65</v>
      </c>
      <c r="H12">
        <v>2009</v>
      </c>
      <c r="I12">
        <v>9</v>
      </c>
      <c r="J12" s="3">
        <f>G7</f>
        <v>51</v>
      </c>
      <c r="M12">
        <v>2009</v>
      </c>
      <c r="N12">
        <f t="shared" ref="N12:N15" si="13">I12</f>
        <v>9</v>
      </c>
      <c r="O12" s="3">
        <f t="shared" ref="O12:O15" si="14">J12+$B$9</f>
        <v>54</v>
      </c>
    </row>
    <row r="13" spans="1:25" x14ac:dyDescent="0.25">
      <c r="C13">
        <v>2010</v>
      </c>
      <c r="D13">
        <f t="shared" ref="D13:D15" si="15">D12+5</f>
        <v>12.5</v>
      </c>
      <c r="E13">
        <f t="shared" ref="E13:E15" si="16">E12</f>
        <v>65</v>
      </c>
      <c r="H13">
        <v>2010</v>
      </c>
      <c r="I13">
        <v>13</v>
      </c>
      <c r="J13" s="3">
        <f>L7</f>
        <v>39</v>
      </c>
      <c r="M13">
        <v>2010</v>
      </c>
      <c r="N13">
        <f t="shared" si="13"/>
        <v>13</v>
      </c>
      <c r="O13" s="3">
        <f t="shared" si="14"/>
        <v>42</v>
      </c>
    </row>
    <row r="14" spans="1:25" x14ac:dyDescent="0.25">
      <c r="C14">
        <v>2011</v>
      </c>
      <c r="D14">
        <f t="shared" si="15"/>
        <v>17.5</v>
      </c>
      <c r="E14">
        <f t="shared" si="16"/>
        <v>65</v>
      </c>
      <c r="H14">
        <v>2011</v>
      </c>
      <c r="I14">
        <v>19</v>
      </c>
      <c r="J14" s="3">
        <f>Q7</f>
        <v>53</v>
      </c>
      <c r="M14">
        <v>2011</v>
      </c>
      <c r="N14">
        <f t="shared" si="13"/>
        <v>19</v>
      </c>
      <c r="O14" s="3">
        <f t="shared" si="14"/>
        <v>56</v>
      </c>
    </row>
    <row r="15" spans="1:25" x14ac:dyDescent="0.25">
      <c r="C15">
        <v>2012</v>
      </c>
      <c r="D15">
        <f t="shared" si="15"/>
        <v>22.5</v>
      </c>
      <c r="E15">
        <f t="shared" si="16"/>
        <v>65</v>
      </c>
      <c r="H15">
        <v>2012</v>
      </c>
      <c r="I15">
        <v>24</v>
      </c>
      <c r="J15" s="3">
        <f>V7</f>
        <v>54</v>
      </c>
      <c r="M15">
        <v>2012</v>
      </c>
      <c r="N15">
        <f t="shared" si="13"/>
        <v>24</v>
      </c>
      <c r="O15" s="3">
        <f t="shared" si="14"/>
        <v>57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2011-10-28T19:36:34Z</dcterms:created>
  <dcterms:modified xsi:type="dcterms:W3CDTF">2011-10-31T12:24:34Z</dcterms:modified>
</cp:coreProperties>
</file>