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8395" windowHeight="12780"/>
  </bookViews>
  <sheets>
    <sheet name="Saeulen Pfeile %" sheetId="1" r:id="rId1"/>
  </sheets>
  <calcPr calcId="144525"/>
</workbook>
</file>

<file path=xl/calcChain.xml><?xml version="1.0" encoding="utf-8"?>
<calcChain xmlns="http://schemas.openxmlformats.org/spreadsheetml/2006/main">
  <c r="C9" i="1" l="1"/>
  <c r="G9" i="1"/>
  <c r="G6" i="1"/>
  <c r="D28" i="1" s="1"/>
  <c r="F6" i="1"/>
  <c r="C28" i="1" s="1"/>
  <c r="E6" i="1"/>
  <c r="D22" i="1" s="1"/>
  <c r="D6" i="1"/>
  <c r="C22" i="1" s="1"/>
  <c r="C6" i="1"/>
  <c r="C19" i="1" s="1"/>
  <c r="D7" i="1" l="1"/>
  <c r="E7" i="1"/>
  <c r="D9" i="1"/>
  <c r="C25" i="1"/>
  <c r="F7" i="1"/>
  <c r="E9" i="1"/>
  <c r="D19" i="1"/>
  <c r="D25" i="1"/>
  <c r="G7" i="1"/>
  <c r="F9" i="1"/>
</calcChain>
</file>

<file path=xl/sharedStrings.xml><?xml version="1.0" encoding="utf-8"?>
<sst xmlns="http://schemas.openxmlformats.org/spreadsheetml/2006/main" count="10" uniqueCount="10">
  <si>
    <t>Säulen</t>
  </si>
  <si>
    <t>TTL</t>
  </si>
  <si>
    <t>Abw.</t>
  </si>
  <si>
    <t>plus Lücke</t>
  </si>
  <si>
    <t>Abw. Legende</t>
  </si>
  <si>
    <t>1.Pfeil</t>
  </si>
  <si>
    <t>2. Pfeil</t>
  </si>
  <si>
    <t>3.Pfeil</t>
  </si>
  <si>
    <t>4. Pfeil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</si>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</sst>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%;\-0%"/>
  </numFmts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1"/>
    <xf numFmtId="164" fontId="1" fillId="2" borderId="1" xfId="1" applyNumberFormat="1"/>
    <xf numFmtId="0" fontId="0" fillId="3" borderId="2" xfId="0" applyFill="1" applyBorder="1"/>
    <xf numFmtId="0" fontId="2" fillId="0" borderId="0" xfId="2"/>
  </cellXfs>
  <cellStyles count="3">
    <cellStyle name="Berechnung" xfId="1" builtinId="22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'Saeulen Pfeile %'!$C$3:$G$3</c:f>
              <c:numCache>
                <c:formatCode>General</c:formatCode>
                <c:ptCount val="5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3">
                  <c:v>22</c:v>
                </c:pt>
                <c:pt idx="4">
                  <c:v>15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'Saeulen Pfeile %'!$C$4:$G$4</c:f>
              <c:numCache>
                <c:formatCode>General</c:formatCode>
                <c:ptCount val="5"/>
                <c:pt idx="0">
                  <c:v>12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'Saeulen Pfeile %'!$C$5:$G$5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0353024"/>
        <c:axId val="150380544"/>
      </c:barChart>
      <c:scatterChart>
        <c:scatterStyle val="lineMarker"/>
        <c:varyColors val="0"/>
        <c:ser>
          <c:idx val="3"/>
          <c:order val="3"/>
          <c:spPr>
            <a:ln w="38100">
              <a:solidFill>
                <a:schemeClr val="accent1"/>
              </a:solidFill>
              <a:tailEnd type="triangle"/>
            </a:ln>
          </c:spPr>
          <c:marker>
            <c:symbol val="none"/>
          </c:marker>
          <c:xVal>
            <c:numRef>
              <c:f>'Saeulen Pfeile %'!$C$20:$D$20</c:f>
              <c:numCache>
                <c:formatCode>General</c:formatCode>
                <c:ptCount val="2"/>
                <c:pt idx="0">
                  <c:v>1.3</c:v>
                </c:pt>
                <c:pt idx="1">
                  <c:v>1.7</c:v>
                </c:pt>
              </c:numCache>
            </c:numRef>
          </c:xVal>
          <c:yVal>
            <c:numRef>
              <c:f>'Saeulen Pfeile %'!$C$19:$D$19</c:f>
              <c:numCache>
                <c:formatCode>General</c:formatCode>
                <c:ptCount val="2"/>
                <c:pt idx="0">
                  <c:v>36</c:v>
                </c:pt>
                <c:pt idx="1">
                  <c:v>32</c:v>
                </c:pt>
              </c:numCache>
            </c:numRef>
          </c:yVal>
          <c:smooth val="0"/>
        </c:ser>
        <c:ser>
          <c:idx val="5"/>
          <c:order val="4"/>
          <c:spPr>
            <a:ln w="38100">
              <a:solidFill>
                <a:schemeClr val="accent1"/>
              </a:solidFill>
              <a:tailEnd type="triangle"/>
            </a:ln>
          </c:spPr>
          <c:marker>
            <c:symbol val="none"/>
          </c:marker>
          <c:xVal>
            <c:numRef>
              <c:f>'Saeulen Pfeile %'!$C$23:$D$23</c:f>
              <c:numCache>
                <c:formatCode>General</c:formatCode>
                <c:ptCount val="2"/>
                <c:pt idx="0">
                  <c:v>2.2999999999999998</c:v>
                </c:pt>
                <c:pt idx="1">
                  <c:v>2.7</c:v>
                </c:pt>
              </c:numCache>
            </c:numRef>
          </c:xVal>
          <c:yVal>
            <c:numRef>
              <c:f>'Saeulen Pfeile %'!$C$22:$D$22</c:f>
              <c:numCache>
                <c:formatCode>General</c:formatCode>
                <c:ptCount val="2"/>
                <c:pt idx="0">
                  <c:v>32</c:v>
                </c:pt>
                <c:pt idx="1">
                  <c:v>42</c:v>
                </c:pt>
              </c:numCache>
            </c:numRef>
          </c:yVal>
          <c:smooth val="0"/>
        </c:ser>
        <c:ser>
          <c:idx val="7"/>
          <c:order val="5"/>
          <c:spPr>
            <a:ln w="38100">
              <a:solidFill>
                <a:schemeClr val="accent1"/>
              </a:solidFill>
              <a:tailEnd type="triangle"/>
            </a:ln>
          </c:spPr>
          <c:marker>
            <c:symbol val="none"/>
          </c:marker>
          <c:xVal>
            <c:numRef>
              <c:f>'Saeulen Pfeile %'!$C$26:$D$26</c:f>
              <c:numCache>
                <c:formatCode>General</c:formatCode>
                <c:ptCount val="2"/>
                <c:pt idx="0">
                  <c:v>3.3</c:v>
                </c:pt>
                <c:pt idx="1">
                  <c:v>3.7</c:v>
                </c:pt>
              </c:numCache>
            </c:numRef>
          </c:xVal>
          <c:yVal>
            <c:numRef>
              <c:f>'Saeulen Pfeile %'!$C$25:$D$25</c:f>
              <c:numCache>
                <c:formatCode>General</c:formatCode>
                <c:ptCount val="2"/>
                <c:pt idx="0">
                  <c:v>42</c:v>
                </c:pt>
                <c:pt idx="1">
                  <c:v>52</c:v>
                </c:pt>
              </c:numCache>
            </c:numRef>
          </c:yVal>
          <c:smooth val="0"/>
        </c:ser>
        <c:ser>
          <c:idx val="10"/>
          <c:order val="6"/>
          <c:spPr>
            <a:ln w="38100">
              <a:solidFill>
                <a:schemeClr val="accent1"/>
              </a:solidFill>
              <a:tailEnd type="triangle"/>
            </a:ln>
          </c:spPr>
          <c:marker>
            <c:symbol val="none"/>
          </c:marker>
          <c:xVal>
            <c:numRef>
              <c:f>'Saeulen Pfeile %'!$C$29:$D$29</c:f>
              <c:numCache>
                <c:formatCode>General</c:formatCode>
                <c:ptCount val="2"/>
                <c:pt idx="0">
                  <c:v>4.3</c:v>
                </c:pt>
                <c:pt idx="1">
                  <c:v>4.7</c:v>
                </c:pt>
              </c:numCache>
            </c:numRef>
          </c:xVal>
          <c:yVal>
            <c:numRef>
              <c:f>'Saeulen Pfeile %'!$C$28:$D$28</c:f>
              <c:numCache>
                <c:formatCode>General</c:formatCode>
                <c:ptCount val="2"/>
                <c:pt idx="0">
                  <c:v>52</c:v>
                </c:pt>
                <c:pt idx="1">
                  <c:v>43</c:v>
                </c:pt>
              </c:numCache>
            </c:numRef>
          </c:yVal>
          <c:smooth val="0"/>
        </c:ser>
        <c:ser>
          <c:idx val="11"/>
          <c:order val="7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'Saeulen Pfeile %'!$C$6</c:f>
                  <c:strCache>
                    <c:ptCount val="1"/>
                    <c:pt idx="0">
                      <c:v>36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'Saeulen Pfeile %'!$D$6</c:f>
                  <c:strCache>
                    <c:ptCount val="1"/>
                    <c:pt idx="0">
                      <c:v>32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'Saeulen Pfeile %'!$E$6</c:f>
                  <c:strCache>
                    <c:ptCount val="1"/>
                    <c:pt idx="0">
                      <c:v>42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'Saeulen Pfeile %'!$F$6</c:f>
                  <c:strCache>
                    <c:ptCount val="1"/>
                    <c:pt idx="0">
                      <c:v>52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'Saeulen Pfeile %'!$G$6</c:f>
                  <c:strCache>
                    <c:ptCount val="1"/>
                    <c:pt idx="0">
                      <c:v>43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 u="none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yVal>
            <c:numRef>
              <c:f>'Saeulen Pfeile %'!$C$9:$G$9</c:f>
              <c:numCache>
                <c:formatCode>General</c:formatCode>
                <c:ptCount val="5"/>
                <c:pt idx="0">
                  <c:v>38</c:v>
                </c:pt>
                <c:pt idx="1">
                  <c:v>34</c:v>
                </c:pt>
                <c:pt idx="2">
                  <c:v>44</c:v>
                </c:pt>
                <c:pt idx="3">
                  <c:v>54</c:v>
                </c:pt>
                <c:pt idx="4">
                  <c:v>45</c:v>
                </c:pt>
              </c:numCache>
            </c:numRef>
          </c:yVal>
          <c:smooth val="0"/>
        </c:ser>
        <c:ser>
          <c:idx val="12"/>
          <c:order val="8"/>
          <c:marker>
            <c:symbol val="none"/>
          </c:marker>
          <c:dLbls>
            <c:dLbl>
              <c:idx val="0"/>
              <c:layout/>
              <c:tx>
                <c:strRef>
                  <c:f>'Saeulen Pfeile %'!$E$7</c:f>
                  <c:strCache>
                    <c:ptCount val="1"/>
                    <c:pt idx="0">
                      <c:v>+31%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'Saeulen Pfeile %'!$E$13</c:f>
              <c:numCache>
                <c:formatCode>General</c:formatCode>
                <c:ptCount val="1"/>
                <c:pt idx="0">
                  <c:v>2.4</c:v>
                </c:pt>
              </c:numCache>
            </c:numRef>
          </c:xVal>
          <c:yVal>
            <c:numRef>
              <c:f>'Saeulen Pfeile %'!$E$12</c:f>
              <c:numCache>
                <c:formatCode>General</c:formatCode>
                <c:ptCount val="1"/>
                <c:pt idx="0">
                  <c:v>39.5</c:v>
                </c:pt>
              </c:numCache>
            </c:numRef>
          </c:yVal>
          <c:smooth val="0"/>
        </c:ser>
        <c:ser>
          <c:idx val="13"/>
          <c:order val="9"/>
          <c:marker>
            <c:symbol val="none"/>
          </c:marker>
          <c:dLbls>
            <c:dLbl>
              <c:idx val="0"/>
              <c:layout/>
              <c:tx>
                <c:strRef>
                  <c:f>'Saeulen Pfeile %'!$D$7</c:f>
                  <c:strCache>
                    <c:ptCount val="1"/>
                    <c:pt idx="0">
                      <c:v>-11%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FF000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'Saeulen Pfeile %'!$D$13</c:f>
              <c:numCache>
                <c:formatCode>General</c:formatCode>
                <c:ptCount val="1"/>
                <c:pt idx="0">
                  <c:v>1.5</c:v>
                </c:pt>
              </c:numCache>
            </c:numRef>
          </c:xVal>
          <c:yVal>
            <c:numRef>
              <c:f>'Saeulen Pfeile %'!$D$12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smooth val="0"/>
        </c:ser>
        <c:ser>
          <c:idx val="14"/>
          <c:order val="10"/>
          <c:marker>
            <c:symbol val="none"/>
          </c:marker>
          <c:dLbls>
            <c:dLbl>
              <c:idx val="0"/>
              <c:layout/>
              <c:tx>
                <c:strRef>
                  <c:f>'Saeulen Pfeile %'!$F$7</c:f>
                  <c:strCache>
                    <c:ptCount val="1"/>
                    <c:pt idx="0">
                      <c:v>+24%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'Saeulen Pfeile %'!$F$13</c:f>
              <c:numCache>
                <c:formatCode>General</c:formatCode>
                <c:ptCount val="1"/>
                <c:pt idx="0">
                  <c:v>3.4</c:v>
                </c:pt>
              </c:numCache>
            </c:numRef>
          </c:xVal>
          <c:yVal>
            <c:numRef>
              <c:f>'Saeulen Pfeile %'!$F$12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smooth val="0"/>
        </c:ser>
        <c:ser>
          <c:idx val="15"/>
          <c:order val="11"/>
          <c:marker>
            <c:symbol val="none"/>
          </c:marker>
          <c:dLbls>
            <c:dLbl>
              <c:idx val="0"/>
              <c:layout/>
              <c:tx>
                <c:strRef>
                  <c:f>'Saeulen Pfeile %'!$G$7</c:f>
                  <c:strCache>
                    <c:ptCount val="1"/>
                    <c:pt idx="0">
                      <c:v>-17%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1">
                      <a:solidFill>
                        <a:srgbClr val="FF000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'Saeulen Pfeile %'!$G$13</c:f>
              <c:numCache>
                <c:formatCode>General</c:formatCode>
                <c:ptCount val="1"/>
                <c:pt idx="0">
                  <c:v>4.55</c:v>
                </c:pt>
              </c:numCache>
            </c:numRef>
          </c:xVal>
          <c:yVal>
            <c:numRef>
              <c:f>'Saeulen Pfeile %'!$G$12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53024"/>
        <c:axId val="150380544"/>
      </c:scatterChart>
      <c:catAx>
        <c:axId val="150353024"/>
        <c:scaling>
          <c:orientation val="minMax"/>
        </c:scaling>
        <c:delete val="1"/>
        <c:axPos val="b"/>
        <c:majorTickMark val="out"/>
        <c:minorTickMark val="none"/>
        <c:tickLblPos val="none"/>
        <c:crossAx val="150380544"/>
        <c:crosses val="autoZero"/>
        <c:auto val="1"/>
        <c:lblAlgn val="ctr"/>
        <c:lblOffset val="100"/>
        <c:noMultiLvlLbl val="0"/>
      </c:catAx>
      <c:valAx>
        <c:axId val="150380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0353024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plotVisOnly val="1"/>
    <c:dispBlanksAs val="gap"/>
    <c:showDLblsOverMax val="0"/>
  </c:chart>
  <c:spPr>
    <a:ln w="0"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8</xdr:row>
      <xdr:rowOff>28574</xdr:rowOff>
    </xdr:from>
    <xdr:to>
      <xdr:col>16</xdr:col>
      <xdr:colOff>638175</xdr:colOff>
      <xdr:row>28</xdr:row>
      <xdr:rowOff>171449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tabSelected="1" workbookViewId="0">
      <selection activeCell="G29" sqref="G29"/>
    </sheetView>
  </sheetViews>
  <sheetFormatPr baseColWidth="10" defaultRowHeight="15" x14ac:dyDescent="0.25"/>
  <sheetData>
    <row r="3" spans="2:7" x14ac:dyDescent="0.25">
      <c r="B3" t="s">
        <v>0</v>
      </c>
      <c r="C3">
        <v>16</v>
      </c>
      <c r="D3">
        <v>18</v>
      </c>
      <c r="E3">
        <v>27</v>
      </c>
      <c r="F3">
        <v>22</v>
      </c>
      <c r="G3">
        <v>15</v>
      </c>
    </row>
    <row r="4" spans="2:7" x14ac:dyDescent="0.25">
      <c r="C4">
        <v>12</v>
      </c>
      <c r="D4">
        <v>9</v>
      </c>
      <c r="E4">
        <v>9</v>
      </c>
      <c r="F4">
        <v>15</v>
      </c>
      <c r="G4">
        <v>10</v>
      </c>
    </row>
    <row r="5" spans="2:7" x14ac:dyDescent="0.25">
      <c r="C5">
        <v>8</v>
      </c>
      <c r="D5">
        <v>5</v>
      </c>
      <c r="E5">
        <v>6</v>
      </c>
      <c r="F5">
        <v>15</v>
      </c>
      <c r="G5">
        <v>18</v>
      </c>
    </row>
    <row r="6" spans="2:7" x14ac:dyDescent="0.25">
      <c r="B6" t="s">
        <v>1</v>
      </c>
      <c r="C6" s="1">
        <f>SUM(C3:C5)</f>
        <v>36</v>
      </c>
      <c r="D6" s="1">
        <f t="shared" ref="D6:G6" si="0">SUM(D3:D5)</f>
        <v>32</v>
      </c>
      <c r="E6" s="1">
        <f t="shared" si="0"/>
        <v>42</v>
      </c>
      <c r="F6" s="1">
        <f t="shared" si="0"/>
        <v>52</v>
      </c>
      <c r="G6" s="1">
        <f t="shared" si="0"/>
        <v>43</v>
      </c>
    </row>
    <row r="7" spans="2:7" x14ac:dyDescent="0.25">
      <c r="B7" t="s">
        <v>2</v>
      </c>
      <c r="D7" s="2">
        <f>(D6-C6)/C6</f>
        <v>-0.1111111111111111</v>
      </c>
      <c r="E7" s="2">
        <f t="shared" ref="E7:G7" si="1">(E6-D6)/D6</f>
        <v>0.3125</v>
      </c>
      <c r="F7" s="2">
        <f t="shared" si="1"/>
        <v>0.23809523809523808</v>
      </c>
      <c r="G7" s="2">
        <f t="shared" si="1"/>
        <v>-0.17307692307692307</v>
      </c>
    </row>
    <row r="9" spans="2:7" x14ac:dyDescent="0.25">
      <c r="B9" t="s">
        <v>3</v>
      </c>
      <c r="C9">
        <f>C6+2</f>
        <v>38</v>
      </c>
      <c r="D9">
        <f t="shared" ref="D9:G9" si="2">D6+2</f>
        <v>34</v>
      </c>
      <c r="E9">
        <f t="shared" si="2"/>
        <v>44</v>
      </c>
      <c r="F9">
        <f t="shared" si="2"/>
        <v>54</v>
      </c>
      <c r="G9">
        <f t="shared" si="2"/>
        <v>45</v>
      </c>
    </row>
    <row r="12" spans="2:7" x14ac:dyDescent="0.25">
      <c r="B12" t="s">
        <v>4</v>
      </c>
      <c r="D12" s="3">
        <v>37</v>
      </c>
      <c r="E12" s="3">
        <v>39.5</v>
      </c>
      <c r="F12" s="3">
        <v>49</v>
      </c>
      <c r="G12" s="3">
        <v>51</v>
      </c>
    </row>
    <row r="13" spans="2:7" x14ac:dyDescent="0.25">
      <c r="D13" s="3">
        <v>1.5</v>
      </c>
      <c r="E13" s="3">
        <v>2.4</v>
      </c>
      <c r="F13" s="3">
        <v>3.4</v>
      </c>
      <c r="G13" s="3">
        <v>4.55</v>
      </c>
    </row>
    <row r="19" spans="2:4" x14ac:dyDescent="0.25">
      <c r="B19" t="s">
        <v>5</v>
      </c>
      <c r="C19">
        <f>C6</f>
        <v>36</v>
      </c>
      <c r="D19">
        <f>D6</f>
        <v>32</v>
      </c>
    </row>
    <row r="20" spans="2:4" x14ac:dyDescent="0.25">
      <c r="C20">
        <v>1.3</v>
      </c>
      <c r="D20">
        <v>1.7</v>
      </c>
    </row>
    <row r="22" spans="2:4" x14ac:dyDescent="0.25">
      <c r="B22" t="s">
        <v>6</v>
      </c>
      <c r="C22">
        <f>D6</f>
        <v>32</v>
      </c>
      <c r="D22">
        <f>E6</f>
        <v>42</v>
      </c>
    </row>
    <row r="23" spans="2:4" x14ac:dyDescent="0.25">
      <c r="C23">
        <v>2.2999999999999998</v>
      </c>
      <c r="D23">
        <v>2.7</v>
      </c>
    </row>
    <row r="25" spans="2:4" x14ac:dyDescent="0.25">
      <c r="B25" t="s">
        <v>7</v>
      </c>
      <c r="C25">
        <f>E6</f>
        <v>42</v>
      </c>
      <c r="D25">
        <f>F6</f>
        <v>52</v>
      </c>
    </row>
    <row r="26" spans="2:4" x14ac:dyDescent="0.25">
      <c r="C26">
        <v>3.3</v>
      </c>
      <c r="D26">
        <v>3.7</v>
      </c>
    </row>
    <row r="28" spans="2:4" x14ac:dyDescent="0.25">
      <c r="B28" t="s">
        <v>8</v>
      </c>
      <c r="C28">
        <f>F6</f>
        <v>52</v>
      </c>
      <c r="D28">
        <f>G6</f>
        <v>43</v>
      </c>
    </row>
    <row r="29" spans="2:4" x14ac:dyDescent="0.25">
      <c r="C29">
        <v>4.3</v>
      </c>
      <c r="D29">
        <v>4.7</v>
      </c>
    </row>
    <row r="34" spans="2:2" x14ac:dyDescent="0.25">
      <c r="B34" s="4" t="s">
        <v>9</v>
      </c>
    </row>
  </sheetData>
  <hyperlinks>
    <hyperlink ref="B34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Saeulen Pfeile %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2011-07-22T13:10:55Z</dcterms:created>
  <dcterms:modified xsi:type="dcterms:W3CDTF">2011-07-22T13:17:29Z</dcterms:modified>
</cp:coreProperties>
</file>