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1595" windowHeight="7935"/>
  </bookViews>
  <sheets>
    <sheet name="Tabelle1" sheetId="1" r:id="rId1"/>
  </sheets>
  <calcPr calcId="144525"/>
</workbook>
</file>

<file path=xl/calcChain.xml><?xml version="1.0" encoding="utf-8"?>
<calcChain xmlns="http://schemas.openxmlformats.org/spreadsheetml/2006/main">
  <c r="N5" i="1" l="1"/>
  <c r="N6" i="1"/>
  <c r="B6" i="1"/>
  <c r="B10" i="1"/>
  <c r="B5" i="1"/>
  <c r="B9" i="1"/>
  <c r="C5" i="1"/>
  <c r="D5" i="1"/>
  <c r="E5" i="1"/>
  <c r="F5" i="1"/>
  <c r="G5" i="1"/>
  <c r="H5" i="1"/>
  <c r="I5" i="1"/>
  <c r="J5" i="1"/>
  <c r="K5" i="1"/>
  <c r="L5" i="1"/>
  <c r="M5" i="1"/>
  <c r="M6" i="1"/>
  <c r="L6" i="1"/>
  <c r="K6" i="1"/>
  <c r="J6" i="1"/>
  <c r="I6" i="1"/>
  <c r="H6" i="1"/>
  <c r="G6" i="1"/>
  <c r="F6" i="1"/>
  <c r="E6" i="1"/>
  <c r="D6" i="1"/>
  <c r="C6" i="1"/>
  <c r="E9" i="1"/>
  <c r="E10" i="1"/>
</calcChain>
</file>

<file path=xl/sharedStrings.xml><?xml version="1.0" encoding="utf-8"?>
<sst xmlns="http://schemas.openxmlformats.org/spreadsheetml/2006/main" count="22" uniqueCount="18">
  <si>
    <t>J</t>
  </si>
  <si>
    <t>F</t>
  </si>
  <si>
    <t>M</t>
  </si>
  <si>
    <t>A</t>
  </si>
  <si>
    <t>S</t>
  </si>
  <si>
    <t>O</t>
  </si>
  <si>
    <t>N</t>
  </si>
  <si>
    <t>D</t>
  </si>
  <si>
    <t>Abteilung A</t>
  </si>
  <si>
    <t>Abteilung B</t>
  </si>
  <si>
    <t>Ø A</t>
  </si>
  <si>
    <t>Ø B</t>
  </si>
  <si>
    <t>Y-Wert</t>
  </si>
  <si>
    <t>X-Wert</t>
  </si>
  <si>
    <t>Beschriftung Ø A</t>
  </si>
  <si>
    <t>Beschriftung Ø B</t>
  </si>
  <si>
    <t>Anzeige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</si>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</sst>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1" fontId="0" fillId="0" borderId="0" xfId="0" applyNumberFormat="1"/>
    <xf numFmtId="0" fontId="0" fillId="2" borderId="0" xfId="0" applyFill="1"/>
    <xf numFmtId="0" fontId="2" fillId="2" borderId="0" xfId="0" applyFont="1" applyFill="1" applyAlignment="1">
      <alignment horizontal="right"/>
    </xf>
    <xf numFmtId="0" fontId="0" fillId="0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333491047213853E-2"/>
          <c:y val="9.8425196850393706E-2"/>
          <c:w val="0.8895365672249107"/>
          <c:h val="0.740157480314960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Tabelle1!$A$2</c:f>
              <c:strCache>
                <c:ptCount val="1"/>
                <c:pt idx="0">
                  <c:v>Abteilung 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Tabelle1!$B$1:$M$1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Tabelle1!$B$2:$N$2</c:f>
              <c:numCache>
                <c:formatCode>General</c:formatCode>
                <c:ptCount val="13"/>
                <c:pt idx="0">
                  <c:v>102</c:v>
                </c:pt>
                <c:pt idx="1">
                  <c:v>89</c:v>
                </c:pt>
                <c:pt idx="2">
                  <c:v>92</c:v>
                </c:pt>
                <c:pt idx="3">
                  <c:v>79</c:v>
                </c:pt>
                <c:pt idx="4">
                  <c:v>84</c:v>
                </c:pt>
                <c:pt idx="5">
                  <c:v>70</c:v>
                </c:pt>
                <c:pt idx="6">
                  <c:v>75</c:v>
                </c:pt>
                <c:pt idx="7">
                  <c:v>86</c:v>
                </c:pt>
                <c:pt idx="8">
                  <c:v>84</c:v>
                </c:pt>
                <c:pt idx="9">
                  <c:v>82</c:v>
                </c:pt>
                <c:pt idx="10">
                  <c:v>89</c:v>
                </c:pt>
                <c:pt idx="11">
                  <c:v>96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Tabelle1!$A$3</c:f>
              <c:strCache>
                <c:ptCount val="1"/>
                <c:pt idx="0">
                  <c:v>Abteilung B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Tabelle1!$B$1:$M$1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Tabelle1!$B$3:$N$3</c:f>
              <c:numCache>
                <c:formatCode>General</c:formatCode>
                <c:ptCount val="13"/>
                <c:pt idx="0">
                  <c:v>67</c:v>
                </c:pt>
                <c:pt idx="1">
                  <c:v>74</c:v>
                </c:pt>
                <c:pt idx="2">
                  <c:v>52</c:v>
                </c:pt>
                <c:pt idx="3">
                  <c:v>57</c:v>
                </c:pt>
                <c:pt idx="4">
                  <c:v>61</c:v>
                </c:pt>
                <c:pt idx="5">
                  <c:v>64</c:v>
                </c:pt>
                <c:pt idx="6">
                  <c:v>69</c:v>
                </c:pt>
                <c:pt idx="7">
                  <c:v>60</c:v>
                </c:pt>
                <c:pt idx="8">
                  <c:v>58</c:v>
                </c:pt>
                <c:pt idx="9">
                  <c:v>51</c:v>
                </c:pt>
                <c:pt idx="10">
                  <c:v>66</c:v>
                </c:pt>
                <c:pt idx="11">
                  <c:v>65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871488"/>
        <c:axId val="131873408"/>
      </c:barChart>
      <c:lineChart>
        <c:grouping val="standard"/>
        <c:varyColors val="0"/>
        <c:ser>
          <c:idx val="2"/>
          <c:order val="2"/>
          <c:tx>
            <c:v>Schnitt A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Tabelle1!$B$1:$M$1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Tabelle1!$B$5:$M$5</c:f>
              <c:numCache>
                <c:formatCode>0</c:formatCode>
                <c:ptCount val="12"/>
                <c:pt idx="0">
                  <c:v>85.666666666666671</c:v>
                </c:pt>
                <c:pt idx="1">
                  <c:v>85.666666666666671</c:v>
                </c:pt>
                <c:pt idx="2">
                  <c:v>85.666666666666671</c:v>
                </c:pt>
                <c:pt idx="3">
                  <c:v>85.666666666666671</c:v>
                </c:pt>
                <c:pt idx="4">
                  <c:v>85.666666666666671</c:v>
                </c:pt>
                <c:pt idx="5">
                  <c:v>85.666666666666671</c:v>
                </c:pt>
                <c:pt idx="6">
                  <c:v>85.666666666666671</c:v>
                </c:pt>
                <c:pt idx="7">
                  <c:v>85.666666666666671</c:v>
                </c:pt>
                <c:pt idx="8">
                  <c:v>85.666666666666671</c:v>
                </c:pt>
                <c:pt idx="9">
                  <c:v>85.666666666666671</c:v>
                </c:pt>
                <c:pt idx="10">
                  <c:v>85.666666666666671</c:v>
                </c:pt>
                <c:pt idx="11">
                  <c:v>85.666666666666671</c:v>
                </c:pt>
              </c:numCache>
            </c:numRef>
          </c:val>
          <c:smooth val="0"/>
        </c:ser>
        <c:ser>
          <c:idx val="3"/>
          <c:order val="3"/>
          <c:tx>
            <c:v>Schnitt B</c:v>
          </c:tx>
          <c:spPr>
            <a:ln w="12700">
              <a:solidFill>
                <a:srgbClr val="003300"/>
              </a:solidFill>
              <a:prstDash val="sysDash"/>
            </a:ln>
          </c:spPr>
          <c:marker>
            <c:symbol val="none"/>
          </c:marker>
          <c:cat>
            <c:strRef>
              <c:f>Tabelle1!$B$1:$M$1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Tabelle1!$B$6:$M$6</c:f>
              <c:numCache>
                <c:formatCode>0</c:formatCode>
                <c:ptCount val="12"/>
                <c:pt idx="0">
                  <c:v>62</c:v>
                </c:pt>
                <c:pt idx="1">
                  <c:v>62</c:v>
                </c:pt>
                <c:pt idx="2">
                  <c:v>62</c:v>
                </c:pt>
                <c:pt idx="3">
                  <c:v>62</c:v>
                </c:pt>
                <c:pt idx="4">
                  <c:v>62</c:v>
                </c:pt>
                <c:pt idx="5">
                  <c:v>62</c:v>
                </c:pt>
                <c:pt idx="6">
                  <c:v>62</c:v>
                </c:pt>
                <c:pt idx="7">
                  <c:v>62</c:v>
                </c:pt>
                <c:pt idx="8">
                  <c:v>62</c:v>
                </c:pt>
                <c:pt idx="9">
                  <c:v>62</c:v>
                </c:pt>
                <c:pt idx="10">
                  <c:v>62</c:v>
                </c:pt>
                <c:pt idx="11">
                  <c:v>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871488"/>
        <c:axId val="131873408"/>
      </c:lineChart>
      <c:scatterChart>
        <c:scatterStyle val="lineMarker"/>
        <c:varyColors val="0"/>
        <c:ser>
          <c:idx val="4"/>
          <c:order val="4"/>
          <c:tx>
            <c:v>Ø A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Tabelle1!$E$9</c:f>
                  <c:strCache>
                    <c:ptCount val="1"/>
                    <c:pt idx="0">
                      <c:v>Ø A: 86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Tabelle1!$C$9</c:f>
              <c:numCache>
                <c:formatCode>General</c:formatCode>
                <c:ptCount val="1"/>
                <c:pt idx="0">
                  <c:v>13</c:v>
                </c:pt>
              </c:numCache>
            </c:numRef>
          </c:xVal>
          <c:yVal>
            <c:numRef>
              <c:f>Tabelle1!$B$9</c:f>
              <c:numCache>
                <c:formatCode>0</c:formatCode>
                <c:ptCount val="1"/>
                <c:pt idx="0">
                  <c:v>85.666666666666671</c:v>
                </c:pt>
              </c:numCache>
            </c:numRef>
          </c:yVal>
          <c:smooth val="0"/>
        </c:ser>
        <c:ser>
          <c:idx val="5"/>
          <c:order val="5"/>
          <c:tx>
            <c:v>Ø B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Tabelle1!$E$10</c:f>
                  <c:strCache>
                    <c:ptCount val="1"/>
                    <c:pt idx="0">
                      <c:v>Ø B: 62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tx2">
                        <a:lumMod val="40000"/>
                        <a:lumOff val="6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Tabelle1!$C$10</c:f>
              <c:numCache>
                <c:formatCode>General</c:formatCode>
                <c:ptCount val="1"/>
                <c:pt idx="0">
                  <c:v>13</c:v>
                </c:pt>
              </c:numCache>
            </c:numRef>
          </c:xVal>
          <c:yVal>
            <c:numRef>
              <c:f>Tabelle1!$B$10</c:f>
              <c:numCache>
                <c:formatCode>0</c:formatCode>
                <c:ptCount val="1"/>
                <c:pt idx="0">
                  <c:v>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871488"/>
        <c:axId val="131873408"/>
      </c:scatterChart>
      <c:catAx>
        <c:axId val="13187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187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873408"/>
        <c:scaling>
          <c:orientation val="minMax"/>
          <c:max val="12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1871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12</xdr:row>
      <xdr:rowOff>85725</xdr:rowOff>
    </xdr:from>
    <xdr:to>
      <xdr:col>11</xdr:col>
      <xdr:colOff>419100</xdr:colOff>
      <xdr:row>27</xdr:row>
      <xdr:rowOff>76200</xdr:rowOff>
    </xdr:to>
    <xdr:graphicFrame macro="">
      <xdr:nvGraphicFramePr>
        <xdr:cNvPr id="102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L32" sqref="L32"/>
    </sheetView>
  </sheetViews>
  <sheetFormatPr baseColWidth="10" defaultRowHeight="12.75" x14ac:dyDescent="0.2"/>
  <cols>
    <col min="1" max="1" width="15.5703125" customWidth="1"/>
    <col min="2" max="14" width="7.7109375" customWidth="1"/>
  </cols>
  <sheetData>
    <row r="1" spans="1:14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 t="s">
        <v>0</v>
      </c>
      <c r="H1" s="1" t="s">
        <v>0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</row>
    <row r="2" spans="1:14" x14ac:dyDescent="0.2">
      <c r="A2" t="s">
        <v>8</v>
      </c>
      <c r="B2">
        <v>102</v>
      </c>
      <c r="C2">
        <v>89</v>
      </c>
      <c r="D2">
        <v>92</v>
      </c>
      <c r="E2">
        <v>79</v>
      </c>
      <c r="F2">
        <v>84</v>
      </c>
      <c r="G2">
        <v>70</v>
      </c>
      <c r="H2">
        <v>75</v>
      </c>
      <c r="I2">
        <v>86</v>
      </c>
      <c r="J2">
        <v>84</v>
      </c>
      <c r="K2">
        <v>82</v>
      </c>
      <c r="L2">
        <v>89</v>
      </c>
      <c r="M2">
        <v>96</v>
      </c>
      <c r="N2">
        <v>0</v>
      </c>
    </row>
    <row r="3" spans="1:14" x14ac:dyDescent="0.2">
      <c r="A3" t="s">
        <v>9</v>
      </c>
      <c r="B3">
        <v>67</v>
      </c>
      <c r="C3">
        <v>74</v>
      </c>
      <c r="D3">
        <v>52</v>
      </c>
      <c r="E3">
        <v>57</v>
      </c>
      <c r="F3">
        <v>61</v>
      </c>
      <c r="G3">
        <v>64</v>
      </c>
      <c r="H3">
        <v>69</v>
      </c>
      <c r="I3">
        <v>60</v>
      </c>
      <c r="J3">
        <v>58</v>
      </c>
      <c r="K3">
        <v>51</v>
      </c>
      <c r="L3">
        <v>66</v>
      </c>
      <c r="M3">
        <v>65</v>
      </c>
      <c r="N3">
        <v>0</v>
      </c>
    </row>
    <row r="5" spans="1:14" x14ac:dyDescent="0.2">
      <c r="A5" t="s">
        <v>10</v>
      </c>
      <c r="B5" s="2">
        <f>SUM($B$2:$M$2)/12</f>
        <v>85.666666666666671</v>
      </c>
      <c r="C5" s="2">
        <f t="shared" ref="C5:N5" si="0">SUM($B$2:$M$2)/12</f>
        <v>85.666666666666671</v>
      </c>
      <c r="D5" s="2">
        <f t="shared" si="0"/>
        <v>85.666666666666671</v>
      </c>
      <c r="E5" s="2">
        <f t="shared" si="0"/>
        <v>85.666666666666671</v>
      </c>
      <c r="F5" s="2">
        <f t="shared" si="0"/>
        <v>85.666666666666671</v>
      </c>
      <c r="G5" s="2">
        <f t="shared" si="0"/>
        <v>85.666666666666671</v>
      </c>
      <c r="H5" s="2">
        <f t="shared" si="0"/>
        <v>85.666666666666671</v>
      </c>
      <c r="I5" s="2">
        <f t="shared" si="0"/>
        <v>85.666666666666671</v>
      </c>
      <c r="J5" s="2">
        <f t="shared" si="0"/>
        <v>85.666666666666671</v>
      </c>
      <c r="K5" s="2">
        <f t="shared" si="0"/>
        <v>85.666666666666671</v>
      </c>
      <c r="L5" s="2">
        <f t="shared" si="0"/>
        <v>85.666666666666671</v>
      </c>
      <c r="M5" s="2">
        <f t="shared" si="0"/>
        <v>85.666666666666671</v>
      </c>
      <c r="N5" s="2">
        <f t="shared" si="0"/>
        <v>85.666666666666671</v>
      </c>
    </row>
    <row r="6" spans="1:14" x14ac:dyDescent="0.2">
      <c r="A6" t="s">
        <v>11</v>
      </c>
      <c r="B6" s="2">
        <f t="shared" ref="B6:N6" si="1">SUM($B$3:$M$3)/12</f>
        <v>62</v>
      </c>
      <c r="C6" s="2">
        <f t="shared" si="1"/>
        <v>62</v>
      </c>
      <c r="D6" s="2">
        <f t="shared" si="1"/>
        <v>62</v>
      </c>
      <c r="E6" s="2">
        <f t="shared" si="1"/>
        <v>62</v>
      </c>
      <c r="F6" s="2">
        <f t="shared" si="1"/>
        <v>62</v>
      </c>
      <c r="G6" s="2">
        <f t="shared" si="1"/>
        <v>62</v>
      </c>
      <c r="H6" s="2">
        <f t="shared" si="1"/>
        <v>62</v>
      </c>
      <c r="I6" s="2">
        <f t="shared" si="1"/>
        <v>62</v>
      </c>
      <c r="J6" s="2">
        <f t="shared" si="1"/>
        <v>62</v>
      </c>
      <c r="K6" s="2">
        <f t="shared" si="1"/>
        <v>62</v>
      </c>
      <c r="L6" s="2">
        <f t="shared" si="1"/>
        <v>62</v>
      </c>
      <c r="M6" s="2">
        <f t="shared" si="1"/>
        <v>62</v>
      </c>
      <c r="N6" s="2">
        <f t="shared" si="1"/>
        <v>62</v>
      </c>
    </row>
    <row r="8" spans="1:14" x14ac:dyDescent="0.2">
      <c r="B8" s="1" t="s">
        <v>12</v>
      </c>
      <c r="C8" s="1" t="s">
        <v>13</v>
      </c>
      <c r="E8" t="s">
        <v>16</v>
      </c>
    </row>
    <row r="9" spans="1:14" x14ac:dyDescent="0.2">
      <c r="A9" t="s">
        <v>14</v>
      </c>
      <c r="B9" s="2">
        <f>B5</f>
        <v>85.666666666666671</v>
      </c>
      <c r="C9">
        <v>13</v>
      </c>
      <c r="E9" t="str">
        <f>CONCATENATE(A5,": ",ROUND(B5,0))</f>
        <v>Ø A: 86</v>
      </c>
    </row>
    <row r="10" spans="1:14" x14ac:dyDescent="0.2">
      <c r="A10" t="s">
        <v>15</v>
      </c>
      <c r="B10" s="2">
        <f>B6</f>
        <v>62</v>
      </c>
      <c r="C10">
        <v>13</v>
      </c>
      <c r="E10" t="str">
        <f>CONCATENATE(A6,": ",ROUND(B6,0))</f>
        <v>Ø B: 62</v>
      </c>
    </row>
    <row r="11" spans="1:14" x14ac:dyDescent="0.2">
      <c r="B11" s="2"/>
    </row>
    <row r="12" spans="1:14" x14ac:dyDescent="0.2">
      <c r="B12" s="5"/>
      <c r="C12" s="3"/>
      <c r="D12" s="3"/>
      <c r="E12" s="3"/>
      <c r="F12" s="3"/>
      <c r="G12" s="3"/>
      <c r="H12" s="3"/>
      <c r="I12" s="3"/>
      <c r="J12" s="3"/>
      <c r="K12" s="3"/>
      <c r="L12" s="3"/>
      <c r="M12" s="5"/>
    </row>
    <row r="13" spans="1:14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4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4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4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3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3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2:1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3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13" x14ac:dyDescent="0.2">
      <c r="B27" s="3"/>
      <c r="C27" s="4" t="s">
        <v>17</v>
      </c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3" x14ac:dyDescent="0.2">
      <c r="B29" s="5"/>
      <c r="C29" s="3"/>
      <c r="D29" s="3"/>
      <c r="E29" s="3"/>
      <c r="F29" s="3"/>
      <c r="G29" s="3"/>
      <c r="H29" s="3"/>
      <c r="I29" s="3"/>
      <c r="J29" s="3"/>
      <c r="K29" s="3"/>
      <c r="L29" s="3"/>
      <c r="M29" s="5"/>
    </row>
  </sheetData>
  <phoneticPr fontId="1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www.pimpmychart.com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Steinmann</dc:creator>
  <cp:lastModifiedBy>Holger Steinmann</cp:lastModifiedBy>
  <cp:lastPrinted>2010-11-03T20:32:28Z</cp:lastPrinted>
  <dcterms:created xsi:type="dcterms:W3CDTF">2010-11-03T19:58:15Z</dcterms:created>
  <dcterms:modified xsi:type="dcterms:W3CDTF">2011-10-29T09:39:29Z</dcterms:modified>
</cp:coreProperties>
</file>