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8155" windowHeight="12525"/>
  </bookViews>
  <sheets>
    <sheet name="L1" sheetId="5" r:id="rId1"/>
  </sheets>
  <calcPr calcId="144525"/>
</workbook>
</file>

<file path=xl/calcChain.xml><?xml version="1.0" encoding="utf-8"?>
<calcChain xmlns="http://schemas.openxmlformats.org/spreadsheetml/2006/main">
  <c r="Q8" i="5" l="1"/>
  <c r="P8" i="5" s="1"/>
  <c r="Q7" i="5"/>
  <c r="P7" i="5" s="1"/>
  <c r="Q6" i="5"/>
  <c r="P6" i="5" s="1"/>
</calcChain>
</file>

<file path=xl/sharedStrings.xml><?xml version="1.0" encoding="utf-8"?>
<sst xmlns="http://schemas.openxmlformats.org/spreadsheetml/2006/main" count="17" uniqueCount="13">
  <si>
    <t>J</t>
  </si>
  <si>
    <t>F</t>
  </si>
  <si>
    <t>M</t>
  </si>
  <si>
    <t>A</t>
  </si>
  <si>
    <t>S</t>
  </si>
  <si>
    <t>O</t>
  </si>
  <si>
    <t>N</t>
  </si>
  <si>
    <t>D</t>
  </si>
  <si>
    <t>Aktie A</t>
  </si>
  <si>
    <t>Aktie B</t>
  </si>
  <si>
    <t>Aktie C</t>
  </si>
  <si>
    <t>Legende X</t>
  </si>
  <si>
    <t>Legende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</si>
</sst>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1" fontId="0" fillId="0" borderId="0" xfId="0" applyNumberFormat="1"/>
    <xf numFmtId="0" fontId="2" fillId="0" borderId="0" xfId="0" applyFont="1" applyBorder="1"/>
    <xf numFmtId="0" fontId="2" fillId="0" borderId="0" xfId="0" applyFon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'L1'!$B$6</c:f>
              <c:strCache>
                <c:ptCount val="1"/>
                <c:pt idx="0">
                  <c:v>Aktie A</c:v>
                </c:pt>
              </c:strCache>
            </c:strRef>
          </c:tx>
          <c:marker>
            <c:symbol val="none"/>
          </c:marker>
          <c:cat>
            <c:strRef>
              <c:f>'L1'!$C$5:$O$5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'L1'!$C$6:$O$6</c:f>
              <c:numCache>
                <c:formatCode>0</c:formatCode>
                <c:ptCount val="13"/>
                <c:pt idx="0">
                  <c:v>22.218982828036964</c:v>
                </c:pt>
                <c:pt idx="1">
                  <c:v>69.051102817890211</c:v>
                </c:pt>
                <c:pt idx="2">
                  <c:v>71</c:v>
                </c:pt>
                <c:pt idx="3">
                  <c:v>38.277554738887943</c:v>
                </c:pt>
                <c:pt idx="4">
                  <c:v>49.740917728325144</c:v>
                </c:pt>
                <c:pt idx="5">
                  <c:v>44.323173414614644</c:v>
                </c:pt>
                <c:pt idx="6">
                  <c:v>55</c:v>
                </c:pt>
                <c:pt idx="7">
                  <c:v>61.812230666061517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'L1'!$B$7</c:f>
              <c:strCache>
                <c:ptCount val="1"/>
                <c:pt idx="0">
                  <c:v>Aktie B</c:v>
                </c:pt>
              </c:strCache>
            </c:strRef>
          </c:tx>
          <c:marker>
            <c:symbol val="none"/>
          </c:marker>
          <c:cat>
            <c:strRef>
              <c:f>'L1'!$C$5:$O$5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'L1'!$C$7:$O$7</c:f>
              <c:numCache>
                <c:formatCode>0</c:formatCode>
                <c:ptCount val="13"/>
                <c:pt idx="0">
                  <c:v>44.445847701661521</c:v>
                </c:pt>
                <c:pt idx="1">
                  <c:v>21.01398213723289</c:v>
                </c:pt>
                <c:pt idx="2">
                  <c:v>60.659257637022698</c:v>
                </c:pt>
                <c:pt idx="3">
                  <c:v>77</c:v>
                </c:pt>
                <c:pt idx="4">
                  <c:v>50.770222115952883</c:v>
                </c:pt>
                <c:pt idx="5">
                  <c:v>25.910742820214381</c:v>
                </c:pt>
                <c:pt idx="6">
                  <c:v>31</c:v>
                </c:pt>
                <c:pt idx="7">
                  <c:v>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'L1'!$B$8</c:f>
              <c:strCache>
                <c:ptCount val="1"/>
                <c:pt idx="0">
                  <c:v>Aktie C</c:v>
                </c:pt>
              </c:strCache>
            </c:strRef>
          </c:tx>
          <c:marker>
            <c:symbol val="none"/>
          </c:marker>
          <c:cat>
            <c:strRef>
              <c:f>'L1'!$C$5:$O$5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'L1'!$C$8:$O$8</c:f>
              <c:numCache>
                <c:formatCode>0</c:formatCode>
                <c:ptCount val="13"/>
                <c:pt idx="0">
                  <c:v>25.440095517044142</c:v>
                </c:pt>
                <c:pt idx="1">
                  <c:v>52.38456775634895</c:v>
                </c:pt>
                <c:pt idx="2">
                  <c:v>45.140176610832512</c:v>
                </c:pt>
                <c:pt idx="3">
                  <c:v>47.834190693492523</c:v>
                </c:pt>
                <c:pt idx="4">
                  <c:v>42.071889356873591</c:v>
                </c:pt>
                <c:pt idx="5">
                  <c:v>36.250190544661407</c:v>
                </c:pt>
                <c:pt idx="6">
                  <c:v>52</c:v>
                </c:pt>
                <c:pt idx="7">
                  <c:v>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15136"/>
        <c:axId val="95116672"/>
      </c:lineChart>
      <c:scatterChart>
        <c:scatterStyle val="lineMarker"/>
        <c:varyColors val="0"/>
        <c:ser>
          <c:idx val="3"/>
          <c:order val="3"/>
          <c:tx>
            <c:v>LegA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'L1'!$B$6</c:f>
                  <c:strCache>
                    <c:ptCount val="1"/>
                    <c:pt idx="0">
                      <c:v>Aktie A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'L1'!$Q$6</c:f>
              <c:numCache>
                <c:formatCode>0</c:formatCode>
                <c:ptCount val="1"/>
                <c:pt idx="0">
                  <c:v>9</c:v>
                </c:pt>
              </c:numCache>
            </c:numRef>
          </c:xVal>
          <c:yVal>
            <c:numRef>
              <c:f>'L1'!$P$6</c:f>
              <c:numCache>
                <c:formatCode>0</c:formatCode>
                <c:ptCount val="1"/>
                <c:pt idx="0">
                  <c:v>61.812230666061517</c:v>
                </c:pt>
              </c:numCache>
            </c:numRef>
          </c:yVal>
          <c:smooth val="0"/>
        </c:ser>
        <c:ser>
          <c:idx val="4"/>
          <c:order val="4"/>
          <c:tx>
            <c:v>LegB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'L1'!$B$7</c:f>
                  <c:strCache>
                    <c:ptCount val="1"/>
                    <c:pt idx="0">
                      <c:v>Aktie B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'L1'!$Q$7</c:f>
              <c:numCache>
                <c:formatCode>0</c:formatCode>
                <c:ptCount val="1"/>
                <c:pt idx="0">
                  <c:v>9</c:v>
                </c:pt>
              </c:numCache>
            </c:numRef>
          </c:xVal>
          <c:yVal>
            <c:numRef>
              <c:f>'L1'!$P$7</c:f>
              <c:numCache>
                <c:formatCode>0</c:formatCode>
                <c:ptCount val="1"/>
                <c:pt idx="0">
                  <c:v>36</c:v>
                </c:pt>
              </c:numCache>
            </c:numRef>
          </c:yVal>
          <c:smooth val="0"/>
        </c:ser>
        <c:ser>
          <c:idx val="5"/>
          <c:order val="5"/>
          <c:tx>
            <c:v>LegC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'L1'!$B$8</c:f>
                  <c:strCache>
                    <c:ptCount val="1"/>
                    <c:pt idx="0">
                      <c:v>Aktie C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'L1'!$Q$8</c:f>
              <c:numCache>
                <c:formatCode>0</c:formatCode>
                <c:ptCount val="1"/>
                <c:pt idx="0">
                  <c:v>9</c:v>
                </c:pt>
              </c:numCache>
            </c:numRef>
          </c:xVal>
          <c:yVal>
            <c:numRef>
              <c:f>'L1'!$P$8</c:f>
              <c:numCache>
                <c:formatCode>0</c:formatCode>
                <c:ptCount val="1"/>
                <c:pt idx="0">
                  <c:v>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115136"/>
        <c:axId val="95116672"/>
      </c:scatterChart>
      <c:catAx>
        <c:axId val="95115136"/>
        <c:scaling>
          <c:orientation val="minMax"/>
        </c:scaling>
        <c:delete val="0"/>
        <c:axPos val="b"/>
        <c:majorTickMark val="out"/>
        <c:minorTickMark val="none"/>
        <c:tickLblPos val="nextTo"/>
        <c:crossAx val="95116672"/>
        <c:crosses val="autoZero"/>
        <c:auto val="1"/>
        <c:lblAlgn val="ctr"/>
        <c:lblOffset val="100"/>
        <c:noMultiLvlLbl val="0"/>
      </c:catAx>
      <c:valAx>
        <c:axId val="9511667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crossAx val="95115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15</xdr:row>
      <xdr:rowOff>33337</xdr:rowOff>
    </xdr:from>
    <xdr:to>
      <xdr:col>13</xdr:col>
      <xdr:colOff>0</xdr:colOff>
      <xdr:row>31</xdr:row>
      <xdr:rowOff>9525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4"/>
  <sheetViews>
    <sheetView tabSelected="1" zoomScaleNormal="100" workbookViewId="0">
      <selection activeCell="R26" sqref="R26"/>
    </sheetView>
  </sheetViews>
  <sheetFormatPr baseColWidth="10" defaultRowHeight="15" x14ac:dyDescent="0.25"/>
  <cols>
    <col min="1" max="1" width="7.7109375" customWidth="1"/>
    <col min="2" max="2" width="13.140625" customWidth="1"/>
    <col min="3" max="14" width="10.28515625" customWidth="1"/>
  </cols>
  <sheetData>
    <row r="4" spans="1:17" x14ac:dyDescent="0.25">
      <c r="A4" s="1"/>
      <c r="B4" s="1"/>
      <c r="C4" s="8">
        <v>1</v>
      </c>
      <c r="D4" s="8">
        <v>2</v>
      </c>
      <c r="E4" s="8">
        <v>3</v>
      </c>
      <c r="F4" s="9">
        <v>4</v>
      </c>
      <c r="G4" s="9">
        <v>5</v>
      </c>
      <c r="H4" s="9">
        <v>6</v>
      </c>
      <c r="I4" s="9">
        <v>7</v>
      </c>
      <c r="J4" s="9">
        <v>8</v>
      </c>
      <c r="K4" s="9">
        <v>9</v>
      </c>
      <c r="L4" s="9">
        <v>10</v>
      </c>
      <c r="M4" s="9">
        <v>11</v>
      </c>
      <c r="N4" s="9">
        <v>12</v>
      </c>
      <c r="O4" s="1"/>
    </row>
    <row r="5" spans="1:17" x14ac:dyDescent="0.25">
      <c r="A5" s="1"/>
      <c r="B5" s="1"/>
      <c r="C5" s="2" t="s">
        <v>0</v>
      </c>
      <c r="D5" s="2" t="s">
        <v>1</v>
      </c>
      <c r="E5" s="2" t="s">
        <v>2</v>
      </c>
      <c r="F5" s="2" t="s">
        <v>3</v>
      </c>
      <c r="G5" s="6" t="s">
        <v>2</v>
      </c>
      <c r="H5" s="6" t="s">
        <v>0</v>
      </c>
      <c r="I5" s="6" t="s">
        <v>0</v>
      </c>
      <c r="J5" s="6" t="s">
        <v>3</v>
      </c>
      <c r="K5" s="6" t="s">
        <v>4</v>
      </c>
      <c r="L5" s="6" t="s">
        <v>5</v>
      </c>
      <c r="M5" s="6" t="s">
        <v>6</v>
      </c>
      <c r="N5" s="6" t="s">
        <v>7</v>
      </c>
      <c r="O5" s="1"/>
      <c r="P5" s="11" t="s">
        <v>12</v>
      </c>
      <c r="Q5" s="11" t="s">
        <v>11</v>
      </c>
    </row>
    <row r="6" spans="1:17" x14ac:dyDescent="0.25">
      <c r="A6" s="2"/>
      <c r="B6" s="4" t="s">
        <v>8</v>
      </c>
      <c r="C6" s="7">
        <v>22.218982828036964</v>
      </c>
      <c r="D6" s="7">
        <v>69.051102817890211</v>
      </c>
      <c r="E6" s="7">
        <v>71</v>
      </c>
      <c r="F6" s="7">
        <v>38.277554738887943</v>
      </c>
      <c r="G6" s="7">
        <v>49.740917728325144</v>
      </c>
      <c r="H6" s="7">
        <v>44.323173414614644</v>
      </c>
      <c r="I6" s="7">
        <v>55</v>
      </c>
      <c r="J6" s="7">
        <v>61.812230666061517</v>
      </c>
      <c r="K6" s="7"/>
      <c r="L6" s="7"/>
      <c r="M6" s="7"/>
      <c r="N6" s="7"/>
      <c r="O6" s="2"/>
      <c r="P6" s="10">
        <f>HLOOKUP((Q6-1),$C$4:$N$8,3,0)</f>
        <v>61.812230666061517</v>
      </c>
      <c r="Q6" s="10">
        <f>13-COUNTIF(C6:N6,"")</f>
        <v>9</v>
      </c>
    </row>
    <row r="7" spans="1:17" x14ac:dyDescent="0.25">
      <c r="A7" s="1"/>
      <c r="B7" s="4" t="s">
        <v>9</v>
      </c>
      <c r="C7" s="7">
        <v>44.445847701661521</v>
      </c>
      <c r="D7" s="7">
        <v>21.01398213723289</v>
      </c>
      <c r="E7" s="7">
        <v>60.659257637022698</v>
      </c>
      <c r="F7" s="7">
        <v>77</v>
      </c>
      <c r="G7" s="7">
        <v>50.770222115952883</v>
      </c>
      <c r="H7" s="7">
        <v>25.910742820214381</v>
      </c>
      <c r="I7" s="7">
        <v>31</v>
      </c>
      <c r="J7" s="7">
        <v>36</v>
      </c>
      <c r="K7" s="7"/>
      <c r="L7" s="7"/>
      <c r="M7" s="7"/>
      <c r="N7" s="7"/>
      <c r="O7" s="1"/>
      <c r="P7" s="10">
        <f>HLOOKUP((Q7-1),$C$4:$N$8,4,0)</f>
        <v>36</v>
      </c>
      <c r="Q7" s="10">
        <f>13-COUNTIF(C7:N7,"")</f>
        <v>9</v>
      </c>
    </row>
    <row r="8" spans="1:17" x14ac:dyDescent="0.25">
      <c r="A8" s="1"/>
      <c r="B8" s="4" t="s">
        <v>10</v>
      </c>
      <c r="C8" s="7">
        <v>25.440095517044142</v>
      </c>
      <c r="D8" s="7">
        <v>52.38456775634895</v>
      </c>
      <c r="E8" s="7">
        <v>45.140176610832512</v>
      </c>
      <c r="F8" s="7">
        <v>47.834190693492523</v>
      </c>
      <c r="G8" s="7">
        <v>42.071889356873591</v>
      </c>
      <c r="H8" s="7">
        <v>36.250190544661407</v>
      </c>
      <c r="I8" s="7">
        <v>52</v>
      </c>
      <c r="J8" s="7">
        <v>48</v>
      </c>
      <c r="K8" s="7"/>
      <c r="L8" s="7"/>
      <c r="M8" s="7"/>
      <c r="N8" s="7"/>
      <c r="O8" s="1"/>
      <c r="P8" s="10">
        <f>HLOOKUP((Q8-1),$C$4:$N$8,5,0)</f>
        <v>48</v>
      </c>
      <c r="Q8" s="10">
        <f>13-COUNTIF(C8:N8,"")</f>
        <v>9</v>
      </c>
    </row>
    <row r="9" spans="1:17" x14ac:dyDescent="0.25">
      <c r="A9" s="1"/>
      <c r="B9" s="5"/>
      <c r="C9" s="3"/>
      <c r="D9" s="2"/>
      <c r="E9" s="3"/>
      <c r="F9" s="2"/>
      <c r="G9" s="1"/>
      <c r="H9" s="1"/>
      <c r="I9" s="1"/>
      <c r="J9" s="1"/>
      <c r="K9" s="1"/>
      <c r="L9" s="1"/>
      <c r="N9" s="1"/>
      <c r="O9" s="1"/>
    </row>
    <row r="10" spans="1:17" x14ac:dyDescent="0.25">
      <c r="A10" s="2"/>
      <c r="B10" s="4"/>
      <c r="C10" s="2"/>
      <c r="D10" s="2"/>
      <c r="E10" s="2"/>
      <c r="F10" s="2"/>
      <c r="G10" s="2"/>
      <c r="H10" s="2"/>
      <c r="I10" s="2"/>
      <c r="J10" s="2"/>
      <c r="K10" s="2"/>
      <c r="L10" s="2"/>
      <c r="N10" s="2"/>
      <c r="O10" s="2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7" x14ac:dyDescent="0.25">
      <c r="N14" s="1"/>
      <c r="O14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Holger Steinmann</cp:lastModifiedBy>
  <dcterms:created xsi:type="dcterms:W3CDTF">2011-06-27T19:11:59Z</dcterms:created>
  <dcterms:modified xsi:type="dcterms:W3CDTF">2011-07-10T12:23:27Z</dcterms:modified>
</cp:coreProperties>
</file>